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Степанцево" sheetId="1" r:id="rId1"/>
  </sheets>
  <definedNames/>
  <calcPr fullCalcOnLoad="1"/>
</workbook>
</file>

<file path=xl/sharedStrings.xml><?xml version="1.0" encoding="utf-8"?>
<sst xmlns="http://schemas.openxmlformats.org/spreadsheetml/2006/main" count="63" uniqueCount="63">
  <si>
    <t>Национальная безопасность и правоохранительная деятельность</t>
  </si>
  <si>
    <t>0300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</si>
  <si>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</si>
  <si>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</si>
  <si>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</si>
  <si>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</si>
  <si>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</si>
  <si>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</si>
  <si>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Социальная политика</t>
  </si>
  <si>
    <t>1000</t>
  </si>
  <si>
    <t>Пенсионное обеспечение</t>
  </si>
  <si>
    <t>наименование</t>
  </si>
  <si>
    <t>Раздел/ подраздел</t>
  </si>
  <si>
    <t>Итого расходов</t>
  </si>
  <si>
    <t>0104</t>
  </si>
  <si>
    <t>0310</t>
  </si>
  <si>
    <t>0707</t>
  </si>
  <si>
    <t>1001</t>
  </si>
  <si>
    <t>0500</t>
  </si>
  <si>
    <t>0501</t>
  </si>
  <si>
    <t>0502</t>
  </si>
  <si>
    <t>Общегосударственные вопросы</t>
  </si>
  <si>
    <t>0100</t>
  </si>
  <si>
    <t>0102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</si>
  <si>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</si>
  <si>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          </t>
  </si>
  <si>
    <t>Обеспечение пожарной безопасности</t>
  </si>
  <si>
    <t>0503</t>
  </si>
  <si>
    <t>Благоустройство</t>
  </si>
  <si>
    <t>0200</t>
  </si>
  <si>
    <t>Национальная оборона</t>
  </si>
  <si>
    <t>Мобилизационная и вневойсковая подготовка</t>
  </si>
  <si>
    <t>0203</t>
  </si>
  <si>
    <t>0000</t>
  </si>
  <si>
    <t>(тыс. руб.)</t>
  </si>
  <si>
    <t>0309</t>
  </si>
  <si>
    <t>по разделам и подразделам  классификации расходов</t>
  </si>
  <si>
    <t xml:space="preserve">          Распределение ассигнований из бюджета  муниципального образования</t>
  </si>
  <si>
    <t>в том числе:публичных нормативных обязательств</t>
  </si>
  <si>
    <t>Приложение № 3</t>
  </si>
  <si>
    <t xml:space="preserve"> к решению Совета народных депутатов </t>
  </si>
  <si>
    <t>Степанцевское</t>
  </si>
  <si>
    <t xml:space="preserve">муниципального образования </t>
  </si>
  <si>
    <t xml:space="preserve">         Степанцевское Вязниковского района Владимирской области на 2011 год</t>
  </si>
  <si>
    <t>План на 2011 год    (тыс.руб.)</t>
  </si>
  <si>
    <t>Защита населения и территории от чрезвычайных ситуаций природного и техногенного характера,гражданская оборона</t>
  </si>
  <si>
    <t>Обеспечение деятельности финансовых,налоговых и таможенных органов и органов финансового (финансовго-бюджетного) надзора</t>
  </si>
  <si>
    <t>0106</t>
  </si>
  <si>
    <t>Культура,кинематография, средства массовой информации</t>
  </si>
  <si>
    <t>Культура</t>
  </si>
  <si>
    <t>0800</t>
  </si>
  <si>
    <t>0801</t>
  </si>
  <si>
    <t>Физическая культура и спорт</t>
  </si>
  <si>
    <t>1100</t>
  </si>
  <si>
    <t>Физическая культура</t>
  </si>
  <si>
    <t>Национальная экономика</t>
  </si>
  <si>
    <t>Другие вопросы в области национальной экономики</t>
  </si>
  <si>
    <t>0412</t>
  </si>
  <si>
    <t>0400</t>
  </si>
  <si>
    <t>0409</t>
  </si>
  <si>
    <t>Дорожное хозяйство (дорожные фонды)</t>
  </si>
  <si>
    <t>1101</t>
  </si>
  <si>
    <t>от 26.07.2011 № 29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</si>
</sst>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0.00000000"/>
    <numFmt numFmtId="173" formatCode="0.0"/>
    <numFmt numFmtId="174" formatCode="[$€-2]\ ###,000_);[Red]\([$€-2]\ ###,000\)"/>
  </numFmts>
  <fonts count="30">
    <font>
      <sz val="10"/>
      <name val="Arial Cyr"/>
      <family val="0"/>
    </font>
    <font>
      <sz val="8"/>
      <name val="Arial"/>
      <family val="2"/>
    </font>
    <font>
      <sz val="8"/>
      <name val="Arial Cyr"/>
      <family val="2"/>
    </font>
    <font>
      <sz val="6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173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wrapText="1"/>
    </xf>
    <xf numFmtId="173" fontId="7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173" fontId="8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justify" wrapText="1"/>
    </xf>
    <xf numFmtId="0" fontId="2" fillId="0" borderId="0" xfId="0" applyFont="1" applyAlignment="1">
      <alignment/>
    </xf>
    <xf numFmtId="1" fontId="1" fillId="0" borderId="0" xfId="0" applyNumberFormat="1" applyFont="1" applyAlignment="1">
      <alignment/>
    </xf>
    <xf numFmtId="173" fontId="29" fillId="0" borderId="10" xfId="0" applyNumberFormat="1" applyFont="1" applyBorder="1" applyAlignment="1">
      <alignment horizontal="center"/>
    </xf>
    <xf numFmtId="173" fontId="28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center"/>
    </xf>
    <xf numFmtId="173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173" fontId="0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justify"/>
    </xf>
    <xf numFmtId="0" fontId="0" fillId="0" borderId="10" xfId="0" applyFont="1" applyBorder="1" applyAlignment="1">
      <alignment horizontal="justify" wrapText="1"/>
    </xf>
    <xf numFmtId="0" fontId="6" fillId="0" borderId="11" xfId="0" applyFont="1" applyBorder="1" applyAlignment="1">
      <alignment horizontal="left" vertical="top" wrapText="1"/>
    </xf>
    <xf numFmtId="0" fontId="0" fillId="0" borderId="10" xfId="0" applyNumberForma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  <xf numFmtId="173" fontId="0" fillId="0" borderId="10" xfId="0" applyNumberFormat="1" applyFont="1" applyBorder="1" applyAlignment="1">
      <alignment horizontal="center"/>
    </xf>
    <xf numFmtId="173" fontId="0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73" fontId="1" fillId="0" borderId="1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zoomScale="120" zoomScaleNormal="120" zoomScalePageLayoutView="0" workbookViewId="0" topLeftCell="A1">
      <selection activeCell="J12" sqref="J12"/>
    </sheetView>
  </sheetViews>
  <sheetFormatPr defaultColWidth="9.00390625" defaultRowHeight="12.75"/>
  <cols>
    <col min="1" max="1" width="43.75390625" style="0" customWidth="1"/>
    <col min="2" max="2" width="16.00390625" style="0" customWidth="1"/>
    <col min="3" max="3" width="17.625" style="0" customWidth="1"/>
    <col min="4" max="4" width="13.75390625" style="0" customWidth="1"/>
  </cols>
  <sheetData>
    <row r="1" spans="1:4" ht="12.75">
      <c r="A1" s="26"/>
      <c r="B1" s="26"/>
      <c r="C1" s="47" t="s">
        <v>39</v>
      </c>
      <c r="D1" s="47"/>
    </row>
    <row r="2" spans="1:4" ht="12.75">
      <c r="A2" s="27"/>
      <c r="B2" s="27"/>
      <c r="C2" s="48" t="s">
        <v>40</v>
      </c>
      <c r="D2" s="48"/>
    </row>
    <row r="3" spans="1:4" ht="12.75">
      <c r="A3" s="27"/>
      <c r="B3" s="27"/>
      <c r="C3" s="48" t="s">
        <v>42</v>
      </c>
      <c r="D3" s="48"/>
    </row>
    <row r="4" spans="1:4" ht="12.75">
      <c r="A4" s="27"/>
      <c r="B4" s="27"/>
      <c r="C4" s="48" t="s">
        <v>41</v>
      </c>
      <c r="D4" s="48"/>
    </row>
    <row r="5" spans="1:4" ht="12.75">
      <c r="A5" s="19"/>
      <c r="B5" s="19"/>
      <c r="C5" s="48" t="s">
        <v>62</v>
      </c>
      <c r="D5" s="48"/>
    </row>
    <row r="6" spans="1:4" ht="8.25" customHeight="1">
      <c r="A6" s="19"/>
      <c r="B6" s="19"/>
      <c r="C6" s="19"/>
      <c r="D6" s="19"/>
    </row>
    <row r="7" spans="1:4" ht="15">
      <c r="A7" s="24" t="s">
        <v>37</v>
      </c>
      <c r="B7" s="24"/>
      <c r="C7" s="24"/>
      <c r="D7" s="23"/>
    </row>
    <row r="8" spans="1:4" ht="15">
      <c r="A8" s="24" t="s">
        <v>43</v>
      </c>
      <c r="B8" s="24"/>
      <c r="C8" s="24"/>
      <c r="D8" s="23"/>
    </row>
    <row r="9" spans="1:4" ht="15">
      <c r="A9" s="46" t="s">
        <v>36</v>
      </c>
      <c r="B9" s="46"/>
      <c r="C9" s="46"/>
      <c r="D9" s="46"/>
    </row>
    <row r="10" spans="1:4" ht="9" customHeight="1">
      <c r="A10" s="18"/>
      <c r="B10" s="18"/>
      <c r="C10" s="18"/>
      <c r="D10" s="18"/>
    </row>
    <row r="11" spans="1:4" ht="11.25" customHeight="1">
      <c r="A11" s="1"/>
      <c r="B11" s="2"/>
      <c r="C11" s="22"/>
      <c r="D11" s="22" t="s">
        <v>34</v>
      </c>
    </row>
    <row r="12" spans="1:4" ht="12.75">
      <c r="A12" s="49" t="s">
        <v>11</v>
      </c>
      <c r="B12" s="51" t="s">
        <v>12</v>
      </c>
      <c r="C12" s="53" t="s">
        <v>44</v>
      </c>
      <c r="D12" s="53" t="s">
        <v>38</v>
      </c>
    </row>
    <row r="13" spans="1:4" ht="30" customHeight="1">
      <c r="A13" s="50"/>
      <c r="B13" s="52"/>
      <c r="C13" s="54"/>
      <c r="D13" s="54"/>
    </row>
    <row r="14" spans="1:4" ht="21.75" customHeight="1">
      <c r="A14" s="3" t="s">
        <v>21</v>
      </c>
      <c r="B14" s="4" t="s">
        <v>22</v>
      </c>
      <c r="C14" s="9">
        <f>(C15+C16+C17)</f>
        <v>5007.5</v>
      </c>
      <c r="D14" s="9"/>
    </row>
    <row r="15" spans="1:4" ht="45" customHeight="1">
      <c r="A15" s="5" t="s">
        <v>24</v>
      </c>
      <c r="B15" s="6" t="s">
        <v>23</v>
      </c>
      <c r="C15" s="45">
        <v>704.3</v>
      </c>
      <c r="D15" s="16"/>
    </row>
    <row r="16" spans="1:4" ht="53.25" customHeight="1">
      <c r="A16" s="7" t="s">
        <v>25</v>
      </c>
      <c r="B16" s="6" t="s">
        <v>14</v>
      </c>
      <c r="C16" s="16">
        <v>4103.2</v>
      </c>
      <c r="D16" s="16"/>
    </row>
    <row r="17" spans="1:4" ht="53.25" customHeight="1">
      <c r="A17" s="7" t="s">
        <v>46</v>
      </c>
      <c r="B17" s="6" t="s">
        <v>47</v>
      </c>
      <c r="C17" s="16">
        <v>200</v>
      </c>
      <c r="D17" s="16"/>
    </row>
    <row r="18" spans="1:4" ht="20.25" customHeight="1">
      <c r="A18" s="8" t="s">
        <v>30</v>
      </c>
      <c r="B18" s="4" t="s">
        <v>29</v>
      </c>
      <c r="C18" s="9">
        <f>SUM(C19)</f>
        <v>133</v>
      </c>
      <c r="D18" s="9"/>
    </row>
    <row r="19" spans="1:4" ht="18.75" customHeight="1">
      <c r="A19" s="5" t="s">
        <v>31</v>
      </c>
      <c r="B19" s="6" t="s">
        <v>32</v>
      </c>
      <c r="C19" s="16">
        <v>133</v>
      </c>
      <c r="D19" s="16"/>
    </row>
    <row r="20" spans="1:4" ht="27.75" customHeight="1">
      <c r="A20" s="8" t="s">
        <v>0</v>
      </c>
      <c r="B20" s="4" t="s">
        <v>1</v>
      </c>
      <c r="C20" s="9">
        <f>SUM(C22,C21)</f>
        <v>443.5</v>
      </c>
      <c r="D20" s="9"/>
    </row>
    <row r="21" spans="1:4" ht="39" customHeight="1">
      <c r="A21" s="25" t="s">
        <v>45</v>
      </c>
      <c r="B21" s="30" t="s">
        <v>35</v>
      </c>
      <c r="C21" s="31">
        <v>246.5</v>
      </c>
      <c r="D21" s="9"/>
    </row>
    <row r="22" spans="1:4" ht="16.5" customHeight="1">
      <c r="A22" s="5" t="s">
        <v>26</v>
      </c>
      <c r="B22" s="6" t="s">
        <v>15</v>
      </c>
      <c r="C22" s="16">
        <v>197</v>
      </c>
      <c r="D22" s="16"/>
    </row>
    <row r="23" spans="1:4" ht="16.5" customHeight="1">
      <c r="A23" s="40" t="s">
        <v>55</v>
      </c>
      <c r="B23" s="33" t="s">
        <v>58</v>
      </c>
      <c r="C23" s="34">
        <f>SUM(C25+C24)</f>
        <v>1890.9</v>
      </c>
      <c r="D23" s="16"/>
    </row>
    <row r="24" spans="1:4" ht="16.5" customHeight="1">
      <c r="A24" s="43" t="s">
        <v>60</v>
      </c>
      <c r="B24" s="42" t="s">
        <v>59</v>
      </c>
      <c r="C24" s="44">
        <v>1110.9</v>
      </c>
      <c r="D24" s="16"/>
    </row>
    <row r="25" spans="1:4" ht="24" customHeight="1">
      <c r="A25" s="41" t="s">
        <v>56</v>
      </c>
      <c r="B25" s="6" t="s">
        <v>57</v>
      </c>
      <c r="C25" s="16">
        <v>780</v>
      </c>
      <c r="D25" s="16"/>
    </row>
    <row r="26" spans="1:4" ht="18" customHeight="1">
      <c r="A26" s="8" t="s">
        <v>2</v>
      </c>
      <c r="B26" s="4" t="s">
        <v>18</v>
      </c>
      <c r="C26" s="9">
        <f>SUM(C27:C29)</f>
        <v>10586.8</v>
      </c>
      <c r="D26" s="9"/>
    </row>
    <row r="27" spans="1:4" ht="12.75">
      <c r="A27" s="5" t="s">
        <v>3</v>
      </c>
      <c r="B27" s="6" t="s">
        <v>19</v>
      </c>
      <c r="C27" s="16">
        <v>7242.1</v>
      </c>
      <c r="D27" s="16"/>
    </row>
    <row r="28" spans="1:4" ht="18" customHeight="1">
      <c r="A28" s="5" t="s">
        <v>4</v>
      </c>
      <c r="B28" s="6" t="s">
        <v>20</v>
      </c>
      <c r="C28" s="16">
        <v>926</v>
      </c>
      <c r="D28" s="16"/>
    </row>
    <row r="29" spans="1:4" ht="17.25" customHeight="1">
      <c r="A29" s="5" t="s">
        <v>28</v>
      </c>
      <c r="B29" s="6" t="s">
        <v>27</v>
      </c>
      <c r="C29" s="16">
        <v>2418.7</v>
      </c>
      <c r="D29" s="16"/>
    </row>
    <row r="30" spans="1:4" ht="18.75" customHeight="1">
      <c r="A30" s="8" t="s">
        <v>5</v>
      </c>
      <c r="B30" s="4" t="s">
        <v>6</v>
      </c>
      <c r="C30" s="9">
        <f>SUM(C31)</f>
        <v>32</v>
      </c>
      <c r="D30" s="9"/>
    </row>
    <row r="31" spans="1:4" ht="19.5" customHeight="1">
      <c r="A31" s="5" t="s">
        <v>7</v>
      </c>
      <c r="B31" s="6" t="s">
        <v>16</v>
      </c>
      <c r="C31" s="16">
        <v>32</v>
      </c>
      <c r="D31" s="16"/>
    </row>
    <row r="32" spans="1:4" ht="28.5" customHeight="1">
      <c r="A32" s="32" t="s">
        <v>48</v>
      </c>
      <c r="B32" s="33" t="s">
        <v>50</v>
      </c>
      <c r="C32" s="34">
        <f>SUM(C33)</f>
        <v>2659</v>
      </c>
      <c r="D32" s="29"/>
    </row>
    <row r="33" spans="1:4" ht="15" customHeight="1">
      <c r="A33" s="35" t="s">
        <v>49</v>
      </c>
      <c r="B33" s="36" t="s">
        <v>51</v>
      </c>
      <c r="C33" s="37">
        <v>2659</v>
      </c>
      <c r="D33" s="28"/>
    </row>
    <row r="34" spans="1:4" ht="17.25" customHeight="1">
      <c r="A34" s="10" t="s">
        <v>8</v>
      </c>
      <c r="B34" s="4" t="s">
        <v>9</v>
      </c>
      <c r="C34" s="9">
        <f>SUM(C35:C35)</f>
        <v>52.1</v>
      </c>
      <c r="D34" s="9">
        <f>SUM(D35:D35)</f>
        <v>0</v>
      </c>
    </row>
    <row r="35" spans="1:4" ht="16.5" customHeight="1">
      <c r="A35" s="7" t="s">
        <v>10</v>
      </c>
      <c r="B35" s="6" t="s">
        <v>17</v>
      </c>
      <c r="C35" s="45">
        <v>52.1</v>
      </c>
      <c r="D35" s="16"/>
    </row>
    <row r="36" spans="1:4" s="13" customFormat="1" ht="18" customHeight="1">
      <c r="A36" s="38" t="s">
        <v>52</v>
      </c>
      <c r="B36" s="4" t="s">
        <v>53</v>
      </c>
      <c r="C36" s="34">
        <f>SUM(C37:C37)</f>
        <v>62.4</v>
      </c>
      <c r="D36" s="9"/>
    </row>
    <row r="37" spans="1:4" s="20" customFormat="1" ht="15.75" customHeight="1">
      <c r="A37" s="39" t="s">
        <v>54</v>
      </c>
      <c r="B37" s="6" t="s">
        <v>61</v>
      </c>
      <c r="C37" s="16">
        <v>62.4</v>
      </c>
      <c r="D37" s="16"/>
    </row>
    <row r="38" spans="1:4" ht="18" customHeight="1">
      <c r="A38" s="11" t="s">
        <v>13</v>
      </c>
      <c r="B38" s="21" t="s">
        <v>33</v>
      </c>
      <c r="C38" s="12">
        <f>SUM(C14,C18,C20,C26,C30,C34,C36+C32+C23)</f>
        <v>20867.2</v>
      </c>
      <c r="D38" s="12">
        <f>SUM(D34)</f>
        <v>0</v>
      </c>
    </row>
    <row r="39" spans="1:4" ht="14.25">
      <c r="A39" s="14"/>
      <c r="B39" s="15"/>
      <c r="C39" s="17"/>
      <c r="D39" s="17"/>
    </row>
  </sheetData>
  <sheetProtection/>
  <mergeCells count="10">
    <mergeCell ref="A12:A13"/>
    <mergeCell ref="B12:B13"/>
    <mergeCell ref="C12:C13"/>
    <mergeCell ref="D12:D13"/>
    <mergeCell ref="A9:D9"/>
    <mergeCell ref="C1:D1"/>
    <mergeCell ref="C2:D2"/>
    <mergeCell ref="C3:D3"/>
    <mergeCell ref="C4:D4"/>
    <mergeCell ref="C5:D5"/>
  </mergeCells>
  <printOptions/>
  <pageMargins left="0.89" right="0.31" top="0.43" bottom="0.18" header="0.44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3</dc:title>
  <dc:subject>Бюджет МО Степанцевское на 2009 г</dc:subject>
  <dc:creator>Григорьева Т.В.</dc:creator>
  <cp:keywords/>
  <dc:description/>
  <cp:lastModifiedBy>Comp</cp:lastModifiedBy>
  <cp:lastPrinted>2011-07-04T07:29:51Z</cp:lastPrinted>
  <dcterms:created xsi:type="dcterms:W3CDTF">2003-08-18T06:31:02Z</dcterms:created>
  <dcterms:modified xsi:type="dcterms:W3CDTF">2011-08-05T09:49:00Z</dcterms:modified>
  <cp:category/>
  <cp:version/>
  <cp:contentType/>
  <cp:contentStatus/>
</cp:coreProperties>
</file>